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2_係員\R3中村\004_工事関係\R3徳耕　国附　大幸西　旧ポンプ場撤去工事\PPI\"/>
    </mc:Choice>
  </mc:AlternateContent>
  <bookViews>
    <workbookView xWindow="0" yWindow="0" windowWidth="11640" windowHeight="5550"/>
  </bookViews>
  <sheets>
    <sheet name="工事費内訳書" sheetId="2" r:id="rId1"/>
  </sheets>
  <definedNames>
    <definedName name="_xlnm.Print_Area" localSheetId="0">工事費内訳書!$A$1:$G$77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2" l="1"/>
  <c r="G70" i="2" s="1"/>
  <c r="G69" i="2" s="1"/>
  <c r="G67" i="2" s="1"/>
  <c r="G66" i="2" s="1"/>
  <c r="G64" i="2"/>
  <c r="G63" i="2"/>
  <c r="G62" i="2"/>
  <c r="G60" i="2"/>
  <c r="G59" i="2" s="1"/>
  <c r="G56" i="2"/>
  <c r="G53" i="2"/>
  <c r="G52" i="2" s="1"/>
  <c r="G49" i="2"/>
  <c r="G47" i="2"/>
  <c r="G44" i="2"/>
  <c r="G39" i="2"/>
  <c r="G38" i="2" s="1"/>
  <c r="G32" i="2"/>
  <c r="G26" i="2"/>
  <c r="G13" i="2" s="1"/>
  <c r="G12" i="2" s="1"/>
  <c r="G11" i="2" s="1"/>
  <c r="G10" i="2" s="1"/>
  <c r="G76" i="2" s="1"/>
  <c r="G77" i="2" s="1"/>
  <c r="G20" i="2"/>
  <c r="G14" i="2"/>
</calcChain>
</file>

<file path=xl/sharedStrings.xml><?xml version="1.0" encoding="utf-8"?>
<sst xmlns="http://schemas.openxmlformats.org/spreadsheetml/2006/main" count="149" uniqueCount="75">
  <si>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</si>
  <si>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</si>
  <si>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</si>
  <si>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</si>
  <si>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</si>
  <si>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</si>
  <si>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</si>
  <si>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</si>
  <si>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</si>
  <si>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</si>
  <si>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</si>
  <si>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</si>
  <si>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</si>
  <si>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国附　大幸西　旧ポンプ場撤去工事</t>
  </si>
  <si>
    <t>工事原価
_x000D_</t>
  </si>
  <si>
    <t>式</t>
  </si>
  <si>
    <t>直接工事費
_x000D_</t>
  </si>
  <si>
    <t>直接工事費（仮設工を除く）
_x000D_</t>
  </si>
  <si>
    <t>構造物撤去工
_x000D_</t>
  </si>
  <si>
    <t>構造物取壊し工
_x000D_As舗装</t>
  </si>
  <si>
    <t>舗装版切断
_x000D_</t>
  </si>
  <si>
    <t>ｍ</t>
  </si>
  <si>
    <t>舗装版破砕積込（小規模土工）
_x000D_</t>
  </si>
  <si>
    <t>㎡</t>
  </si>
  <si>
    <t>殻運搬
_x000D_</t>
  </si>
  <si>
    <t>m3</t>
  </si>
  <si>
    <t>殻運搬・処理（産業廃棄物処分費）
_x000D_</t>
  </si>
  <si>
    <t>舗装切断に伴い発生する建設汚泥処理
_x000D_</t>
  </si>
  <si>
    <t>１号ポンプ場取壊し工
_x000D_</t>
  </si>
  <si>
    <t>コンクリート構造物取壊し
_x000D_コンクリートブロック</t>
  </si>
  <si>
    <t>コンクリート構造物取壊し
_x000D_鉄筋</t>
  </si>
  <si>
    <t>コンクリート構造物取壊し
_x000D_無筋</t>
  </si>
  <si>
    <t>硬質ポリ塩化ビニル管撤去
_x000D_</t>
  </si>
  <si>
    <t>バルブ撤去
_x000D_</t>
  </si>
  <si>
    <t>個</t>
  </si>
  <si>
    <t>２号ポンプ場取壊し工
_x000D_</t>
  </si>
  <si>
    <t>３号ポンプ場取壊し工
_x000D_</t>
  </si>
  <si>
    <t>仕切弁設置工
_x000D_</t>
  </si>
  <si>
    <t>作業土工
_x000D_</t>
  </si>
  <si>
    <t>床掘り
_x000D_</t>
  </si>
  <si>
    <t>基面整正
_x000D_</t>
  </si>
  <si>
    <t>埋戻
_x000D_</t>
  </si>
  <si>
    <t>作業残土処理
_x000D_</t>
  </si>
  <si>
    <t>弁設置工
_x000D_</t>
  </si>
  <si>
    <t>弁類
_x000D_制水弁,150mm</t>
  </si>
  <si>
    <t>基</t>
  </si>
  <si>
    <t>弁類
_x000D_制水弁,125mm</t>
  </si>
  <si>
    <t>制水弁室
_x000D_</t>
  </si>
  <si>
    <t>保護ボックス
_x000D_</t>
  </si>
  <si>
    <t>組</t>
  </si>
  <si>
    <t>アスファルト舗装工
_x000D_</t>
  </si>
  <si>
    <t>上層路盤（車道・路肩部）
_x000D_</t>
  </si>
  <si>
    <t>表層（車道・路肩部）
_x000D_</t>
  </si>
  <si>
    <t>施設給水栓撤去工
_x000D_</t>
  </si>
  <si>
    <t>既設給水栓撤去
_x000D_</t>
  </si>
  <si>
    <t>既設給水栓撤去
_x000D_キャップ止め</t>
  </si>
  <si>
    <t>箇所</t>
  </si>
  <si>
    <t>廃プラ処分
_x000D_</t>
  </si>
  <si>
    <t>既設旧管撤去
_x000D_</t>
  </si>
  <si>
    <t>産業廃棄物処理工
_x000D_スクラップ</t>
  </si>
  <si>
    <t>産業廃棄物処理工
_x000D_鋼材</t>
  </si>
  <si>
    <t>直接工事費（仮設工）
_x000D_</t>
  </si>
  <si>
    <t>仮設工
_x000D_</t>
  </si>
  <si>
    <t>足場工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</si>
  <si>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</si>
  <si>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</si>
  <si>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</si>
  <si>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</si>
  <si>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</si>
  <si>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仮設材輸送（Ｈ鋼）
_x000D_</t>
  </si>
  <si>
    <t>ton</t>
  </si>
  <si>
    <t>仮設材輸送（敷鉄板）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</si>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</sst>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+G12+G62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+G13+G38+G52+G59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+G14+G20+G26+G32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4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0.1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25</v>
      </c>
      <c r="F17" s="19">
        <v>0.1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26</v>
      </c>
      <c r="E18" s="18" t="s">
        <v>25</v>
      </c>
      <c r="F18" s="19">
        <v>0.1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27</v>
      </c>
      <c r="E19" s="18" t="s">
        <v>25</v>
      </c>
      <c r="F19" s="19">
        <v>0.01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28</v>
      </c>
      <c r="D20" s="29"/>
      <c r="E20" s="18" t="s">
        <v>15</v>
      </c>
      <c r="F20" s="19">
        <v>1</v>
      </c>
      <c r="G20" s="20">
        <f>+G21+G22+G23+G24+G25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29</v>
      </c>
      <c r="E21" s="18" t="s">
        <v>25</v>
      </c>
      <c r="F21" s="19">
        <v>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25</v>
      </c>
      <c r="F22" s="19">
        <v>3.6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25</v>
      </c>
      <c r="F23" s="19">
        <v>3.2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32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33</v>
      </c>
      <c r="E25" s="18" t="s">
        <v>34</v>
      </c>
      <c r="F25" s="19">
        <v>8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31" t="s">
        <v>35</v>
      </c>
      <c r="D26" s="29"/>
      <c r="E26" s="18" t="s">
        <v>15</v>
      </c>
      <c r="F26" s="19">
        <v>1</v>
      </c>
      <c r="G26" s="20">
        <f>+G27+G28+G29+G30+G31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29</v>
      </c>
      <c r="E27" s="18" t="s">
        <v>25</v>
      </c>
      <c r="F27" s="19">
        <v>3.3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30</v>
      </c>
      <c r="E28" s="18" t="s">
        <v>25</v>
      </c>
      <c r="F28" s="19">
        <v>2.1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31</v>
      </c>
      <c r="E29" s="18" t="s">
        <v>25</v>
      </c>
      <c r="F29" s="19">
        <v>1.7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32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33</v>
      </c>
      <c r="E31" s="18" t="s">
        <v>34</v>
      </c>
      <c r="F31" s="19">
        <v>5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36</v>
      </c>
      <c r="D32" s="29"/>
      <c r="E32" s="18" t="s">
        <v>15</v>
      </c>
      <c r="F32" s="19">
        <v>1</v>
      </c>
      <c r="G32" s="20">
        <f>+G33+G34+G35+G36+G37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29</v>
      </c>
      <c r="E33" s="18" t="s">
        <v>25</v>
      </c>
      <c r="F33" s="19">
        <v>4.0999999999999996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30</v>
      </c>
      <c r="E34" s="18" t="s">
        <v>25</v>
      </c>
      <c r="F34" s="19">
        <v>2.4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31</v>
      </c>
      <c r="E35" s="18" t="s">
        <v>25</v>
      </c>
      <c r="F35" s="19">
        <v>1.5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32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33</v>
      </c>
      <c r="E37" s="18" t="s">
        <v>34</v>
      </c>
      <c r="F37" s="19">
        <v>5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31" t="s">
        <v>37</v>
      </c>
      <c r="C38" s="28"/>
      <c r="D38" s="29"/>
      <c r="E38" s="18" t="s">
        <v>15</v>
      </c>
      <c r="F38" s="19">
        <v>1</v>
      </c>
      <c r="G38" s="20">
        <f>+G39+G44+G47+G49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38</v>
      </c>
      <c r="D39" s="29"/>
      <c r="E39" s="18" t="s">
        <v>15</v>
      </c>
      <c r="F39" s="19">
        <v>1</v>
      </c>
      <c r="G39" s="20">
        <f>+G40+G41+G42+G43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39</v>
      </c>
      <c r="E40" s="18" t="s">
        <v>25</v>
      </c>
      <c r="F40" s="19">
        <v>5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40</v>
      </c>
      <c r="E41" s="18" t="s">
        <v>23</v>
      </c>
      <c r="F41" s="19">
        <v>0.4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41</v>
      </c>
      <c r="E42" s="18" t="s">
        <v>25</v>
      </c>
      <c r="F42" s="19">
        <v>4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42</v>
      </c>
      <c r="E43" s="18" t="s">
        <v>25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31" t="s">
        <v>43</v>
      </c>
      <c r="D44" s="29"/>
      <c r="E44" s="18" t="s">
        <v>15</v>
      </c>
      <c r="F44" s="19">
        <v>1</v>
      </c>
      <c r="G44" s="20">
        <f>+G45+G46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44</v>
      </c>
      <c r="E45" s="18" t="s">
        <v>45</v>
      </c>
      <c r="F45" s="19">
        <v>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46</v>
      </c>
      <c r="E46" s="18" t="s">
        <v>45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47</v>
      </c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48</v>
      </c>
      <c r="E48" s="18" t="s">
        <v>49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50</v>
      </c>
      <c r="D49" s="29"/>
      <c r="E49" s="18" t="s">
        <v>15</v>
      </c>
      <c r="F49" s="19">
        <v>1</v>
      </c>
      <c r="G49" s="20">
        <f>+G50+G51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51</v>
      </c>
      <c r="E50" s="18" t="s">
        <v>25</v>
      </c>
      <c r="F50" s="19">
        <v>2.1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52</v>
      </c>
      <c r="E51" s="18" t="s">
        <v>25</v>
      </c>
      <c r="F51" s="19">
        <v>3.3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31" t="s">
        <v>53</v>
      </c>
      <c r="C52" s="28"/>
      <c r="D52" s="29"/>
      <c r="E52" s="18" t="s">
        <v>15</v>
      </c>
      <c r="F52" s="19">
        <v>1</v>
      </c>
      <c r="G52" s="20">
        <f>+G53+G56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1" t="s">
        <v>54</v>
      </c>
      <c r="D53" s="29"/>
      <c r="E53" s="18" t="s">
        <v>15</v>
      </c>
      <c r="F53" s="19">
        <v>1</v>
      </c>
      <c r="G53" s="20">
        <f>+G54+G55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55</v>
      </c>
      <c r="E54" s="18" t="s">
        <v>56</v>
      </c>
      <c r="F54" s="19">
        <v>171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57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58</v>
      </c>
      <c r="D56" s="29"/>
      <c r="E56" s="18" t="s">
        <v>15</v>
      </c>
      <c r="F56" s="19">
        <v>1</v>
      </c>
      <c r="G56" s="20">
        <f>+G57+G58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58</v>
      </c>
      <c r="E57" s="18" t="s">
        <v>56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57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31" t="s">
        <v>59</v>
      </c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1" t="s">
        <v>59</v>
      </c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60</v>
      </c>
      <c r="E61" s="18" t="s">
        <v>15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30" t="s">
        <v>61</v>
      </c>
      <c r="B62" s="28"/>
      <c r="C62" s="28"/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1</v>
      </c>
    </row>
    <row r="63" spans="1:10" ht="42" customHeight="1">
      <c r="A63" s="16"/>
      <c r="B63" s="31" t="s">
        <v>62</v>
      </c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63</v>
      </c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63</v>
      </c>
      <c r="E65" s="18" t="s">
        <v>15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30" t="s">
        <v>64</v>
      </c>
      <c r="B66" s="28"/>
      <c r="C66" s="28"/>
      <c r="D66" s="29"/>
      <c r="E66" s="18" t="s">
        <v>15</v>
      </c>
      <c r="F66" s="19">
        <v>1</v>
      </c>
      <c r="G66" s="20">
        <f>+G67+G74</f>
        <v>0</v>
      </c>
      <c r="H66" s="2"/>
      <c r="I66" s="21">
        <v>57</v>
      </c>
      <c r="J66" s="21"/>
    </row>
    <row r="67" spans="1:10" ht="42" customHeight="1">
      <c r="A67" s="30" t="s">
        <v>65</v>
      </c>
      <c r="B67" s="28"/>
      <c r="C67" s="28"/>
      <c r="D67" s="29"/>
      <c r="E67" s="18" t="s">
        <v>15</v>
      </c>
      <c r="F67" s="19">
        <v>1</v>
      </c>
      <c r="G67" s="20">
        <f>+G68+G69</f>
        <v>0</v>
      </c>
      <c r="H67" s="2"/>
      <c r="I67" s="21">
        <v>58</v>
      </c>
      <c r="J67" s="21">
        <v>200</v>
      </c>
    </row>
    <row r="68" spans="1:10" ht="42" customHeight="1">
      <c r="A68" s="30" t="s">
        <v>66</v>
      </c>
      <c r="B68" s="28"/>
      <c r="C68" s="28"/>
      <c r="D68" s="29"/>
      <c r="E68" s="18" t="s">
        <v>15</v>
      </c>
      <c r="F68" s="19">
        <v>1</v>
      </c>
      <c r="G68" s="33"/>
      <c r="H68" s="2"/>
      <c r="I68" s="21">
        <v>59</v>
      </c>
      <c r="J68" s="21"/>
    </row>
    <row r="69" spans="1:10" ht="42" customHeight="1">
      <c r="A69" s="30" t="s">
        <v>67</v>
      </c>
      <c r="B69" s="28"/>
      <c r="C69" s="28"/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1</v>
      </c>
    </row>
    <row r="70" spans="1:10" ht="42" customHeight="1">
      <c r="A70" s="16"/>
      <c r="B70" s="31" t="s">
        <v>68</v>
      </c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2</v>
      </c>
    </row>
    <row r="71" spans="1:10" ht="42" customHeight="1">
      <c r="A71" s="16"/>
      <c r="B71" s="17"/>
      <c r="C71" s="31" t="s">
        <v>67</v>
      </c>
      <c r="D71" s="29"/>
      <c r="E71" s="18" t="s">
        <v>15</v>
      </c>
      <c r="F71" s="19">
        <v>1</v>
      </c>
      <c r="G71" s="20">
        <f>+G72+G73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69</v>
      </c>
      <c r="E72" s="18" t="s">
        <v>70</v>
      </c>
      <c r="F72" s="19">
        <v>1.5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71</v>
      </c>
      <c r="E73" s="18" t="s">
        <v>70</v>
      </c>
      <c r="F73" s="19">
        <v>4.8</v>
      </c>
      <c r="G73" s="33"/>
      <c r="H73" s="2"/>
      <c r="I73" s="21">
        <v>64</v>
      </c>
      <c r="J73" s="21">
        <v>4</v>
      </c>
    </row>
    <row r="74" spans="1:10" ht="42" customHeight="1">
      <c r="A74" s="30" t="s">
        <v>72</v>
      </c>
      <c r="B74" s="28"/>
      <c r="C74" s="28"/>
      <c r="D74" s="29"/>
      <c r="E74" s="18" t="s">
        <v>15</v>
      </c>
      <c r="F74" s="19">
        <v>1</v>
      </c>
      <c r="G74" s="33"/>
      <c r="H74" s="2"/>
      <c r="I74" s="21">
        <v>65</v>
      </c>
      <c r="J74" s="21">
        <v>210</v>
      </c>
    </row>
    <row r="75" spans="1:10" ht="42" customHeight="1">
      <c r="A75" s="30" t="s">
        <v>73</v>
      </c>
      <c r="B75" s="28"/>
      <c r="C75" s="28"/>
      <c r="D75" s="29"/>
      <c r="E75" s="18" t="s">
        <v>15</v>
      </c>
      <c r="F75" s="19">
        <v>1</v>
      </c>
      <c r="G75" s="33"/>
      <c r="H75" s="2"/>
      <c r="I75" s="21">
        <v>66</v>
      </c>
      <c r="J75" s="21">
        <v>220</v>
      </c>
    </row>
    <row r="76" spans="1:10" ht="42" customHeight="1">
      <c r="A76" s="34" t="s">
        <v>74</v>
      </c>
      <c r="B76" s="35"/>
      <c r="C76" s="35"/>
      <c r="D76" s="36"/>
      <c r="E76" s="37" t="s">
        <v>15</v>
      </c>
      <c r="F76" s="38">
        <v>1</v>
      </c>
      <c r="G76" s="39">
        <f>+G10+G75</f>
        <v>0</v>
      </c>
      <c r="H76" s="40"/>
      <c r="I76" s="41">
        <v>67</v>
      </c>
      <c r="J76" s="41">
        <v>30</v>
      </c>
    </row>
    <row r="77" spans="1:10" ht="42" customHeight="1">
      <c r="A77" s="22" t="s">
        <v>11</v>
      </c>
      <c r="B77" s="23"/>
      <c r="C77" s="23"/>
      <c r="D77" s="24"/>
      <c r="E77" s="25" t="s">
        <v>12</v>
      </c>
      <c r="F77" s="26" t="s">
        <v>12</v>
      </c>
      <c r="G77" s="27">
        <f>G76</f>
        <v>0</v>
      </c>
      <c r="I77" s="21">
        <v>68</v>
      </c>
      <c r="J77" s="21">
        <v>90</v>
      </c>
    </row>
    <row r="78" spans="1:10" ht="42" customHeight="1"/>
    <row r="79" spans="1:10" ht="42" customHeight="1"/>
  </sheetData>
  <sheetProtection algorithmName="SHA-512" hashValue="NepwiLDg4vlUhp/MkFhQHpdh0iA2OgXSxZLBna0tQxPTeDDk4uX02N3HO4LOQbz8Z9sMwCW77oq55sWjMSkZUg==" saltValue="BgCqiO/ZfDEaujVsrgKt4A==" spinCount="100000" sheet="1" objects="1" scenarios="1"/>
  <mergeCells count="37">
    <mergeCell ref="A69:D69"/>
    <mergeCell ref="B70:D70"/>
    <mergeCell ref="C71:D71"/>
    <mergeCell ref="A74:D74"/>
    <mergeCell ref="A75:D75"/>
    <mergeCell ref="A76:D76"/>
    <mergeCell ref="A62:D62"/>
    <mergeCell ref="B63:D63"/>
    <mergeCell ref="C64:D64"/>
    <mergeCell ref="A66:D66"/>
    <mergeCell ref="A67:D67"/>
    <mergeCell ref="A68:D68"/>
    <mergeCell ref="C49:D49"/>
    <mergeCell ref="B52:D52"/>
    <mergeCell ref="C53:D53"/>
    <mergeCell ref="C56:D56"/>
    <mergeCell ref="B59:D59"/>
    <mergeCell ref="C60:D60"/>
    <mergeCell ref="C26:D26"/>
    <mergeCell ref="C32:D32"/>
    <mergeCell ref="B38:D38"/>
    <mergeCell ref="C39:D39"/>
    <mergeCell ref="C44:D44"/>
    <mergeCell ref="C47:D47"/>
    <mergeCell ref="A77:D77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ryousuke</dc:creator>
  <cp:lastModifiedBy>nakamura ryousuke</cp:lastModifiedBy>
  <dcterms:created xsi:type="dcterms:W3CDTF">2021-06-15T08:36:16Z</dcterms:created>
  <dcterms:modified xsi:type="dcterms:W3CDTF">2021-06-15T08:37:10Z</dcterms:modified>
</cp:coreProperties>
</file>